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480" yWindow="120" windowWidth="11355" windowHeight="8700" tabRatio="252" activeTab="0"/>
  </bookViews>
  <sheets>
    <sheet name="FOLHA DIÁRIA" sheetId="1" r:id="rId1"/>
  </sheets>
  <definedNames/>
  <calcPr fullCalcOnLoad="1"/>
</workbook>
</file>

<file path=xl/sharedStrings.xml><?xml version="1.0" encoding="utf-8"?>
<sst xmlns="http://schemas.openxmlformats.org/spreadsheetml/2006/main" count="107" uniqueCount="65">
  <si>
    <t>Produto</t>
  </si>
  <si>
    <t>Quant.</t>
  </si>
  <si>
    <t>JI's</t>
  </si>
  <si>
    <t>€ KG/uni</t>
  </si>
  <si>
    <t>Total de Refeições</t>
  </si>
  <si>
    <t>EB1's</t>
  </si>
  <si>
    <t>Sobremesa:</t>
  </si>
  <si>
    <t>Dietas</t>
  </si>
  <si>
    <t>Prato</t>
  </si>
  <si>
    <t>Salada</t>
  </si>
  <si>
    <t>Outros</t>
  </si>
  <si>
    <t>Pão</t>
  </si>
  <si>
    <t>Sobremesa</t>
  </si>
  <si>
    <t xml:space="preserve"> OBSERVAÇÕES:</t>
  </si>
  <si>
    <t>TOTAL</t>
  </si>
  <si>
    <t>Estabelecimentos de Ensino - Produtos</t>
  </si>
  <si>
    <t>Estabelecimento de ensino</t>
  </si>
  <si>
    <t>Total</t>
  </si>
  <si>
    <t>PU</t>
  </si>
  <si>
    <t>sopa</t>
  </si>
  <si>
    <t>€ unid</t>
  </si>
  <si>
    <t>Vegetariano</t>
  </si>
  <si>
    <t>quantidade (Kg)
total/dia 
Horticolas Bio</t>
  </si>
  <si>
    <t>quantidade (Kg) total/dia 
Fruta Bio</t>
  </si>
  <si>
    <t>€ total/dia 
Horticolas Bio</t>
  </si>
  <si>
    <t>€. total/dia 
Fruta Bio</t>
  </si>
  <si>
    <t>Horticolas/fruticolas biologicos</t>
  </si>
  <si>
    <t xml:space="preserve">quantidade (Kg) total/dia 
Fruta </t>
  </si>
  <si>
    <t xml:space="preserve">€. total/dia 
Fruta </t>
  </si>
  <si>
    <t>Pão (kg)</t>
  </si>
  <si>
    <t>quantidade (Kg)
total/dia 
Produtos Convencionais</t>
  </si>
  <si>
    <t>€ total/dia 
Produtos Convencionais</t>
  </si>
  <si>
    <t>Produtos gerais convencionais</t>
  </si>
  <si>
    <t>Horticolas/fruticolas convencional</t>
  </si>
  <si>
    <t>quantidade (Kg)
total/dia 
Horticolas Convencionais</t>
  </si>
  <si>
    <t>-</t>
  </si>
  <si>
    <t>€ total/dia 
Hortícolas Convencionais</t>
  </si>
  <si>
    <t>Dieta/Vegetariano</t>
  </si>
  <si>
    <t>Adulto vegetariano</t>
  </si>
  <si>
    <t>Refeitório:EB Conquinha 1</t>
  </si>
  <si>
    <t>Maçã R.G.</t>
  </si>
  <si>
    <t>Azeite</t>
  </si>
  <si>
    <t>Sal</t>
  </si>
  <si>
    <t>Cebola</t>
  </si>
  <si>
    <t>Alho seco</t>
  </si>
  <si>
    <t>Cenoura</t>
  </si>
  <si>
    <t>Abóbora</t>
  </si>
  <si>
    <t>Guardanapos</t>
  </si>
  <si>
    <t>Toalhetes mãos</t>
  </si>
  <si>
    <t>Saco lixo 30lt</t>
  </si>
  <si>
    <t>Alface</t>
  </si>
  <si>
    <t>Maçã R.G</t>
  </si>
  <si>
    <t xml:space="preserve">Data:31/03/2021  </t>
  </si>
  <si>
    <r>
      <t xml:space="preserve">Sopa: </t>
    </r>
    <r>
      <rPr>
        <sz val="10"/>
        <rFont val="Arial Narrow"/>
        <family val="2"/>
      </rPr>
      <t>Sopa de couve-flor com feijão branco</t>
    </r>
  </si>
  <si>
    <r>
      <t xml:space="preserve">Prato: </t>
    </r>
    <r>
      <rPr>
        <sz val="10"/>
        <rFont val="Arial Narrow"/>
        <family val="2"/>
      </rPr>
      <t>Alho francês à Brás (ovo) + Alface e pepino</t>
    </r>
  </si>
  <si>
    <t>Alho francês</t>
  </si>
  <si>
    <t>Batata palha</t>
  </si>
  <si>
    <t>Ovo pasteurizado</t>
  </si>
  <si>
    <t>Salsa</t>
  </si>
  <si>
    <t>Pepino</t>
  </si>
  <si>
    <t>Feijão branco</t>
  </si>
  <si>
    <t>Couve-flor</t>
  </si>
  <si>
    <t>Courgette</t>
  </si>
  <si>
    <t>Adultos</t>
  </si>
  <si>
    <t>Funcinários
CMTV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</si>
</sst>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\ &quot;€&quot;;[Red]\-#,##0.0\ &quot;€&quot;"/>
    <numFmt numFmtId="168" formatCode="#,##0.000\ &quot;€&quot;;[Red]\-#,##0.000\ &quot;€&quot;"/>
    <numFmt numFmtId="169" formatCode="#,##0.0000\ &quot;€&quot;;[Red]\-#,##0.0000\ &quot;€&quot;"/>
    <numFmt numFmtId="170" formatCode="0.0000"/>
    <numFmt numFmtId="171" formatCode="0.000"/>
    <numFmt numFmtId="172" formatCode="0.00000"/>
    <numFmt numFmtId="173" formatCode="0.000000"/>
    <numFmt numFmtId="174" formatCode="&quot;Sim&quot;;&quot;Sim&quot;;&quot;Não&quot;"/>
    <numFmt numFmtId="175" formatCode="&quot;Verdadeiro&quot;;&quot;Verdadeiro&quot;;&quot;Falso&quot;"/>
    <numFmt numFmtId="176" formatCode="&quot;Activado&quot;;&quot;Activado&quot;;&quot;Desactivado&quot;"/>
    <numFmt numFmtId="177" formatCode="[$-816]d&quot; de &quot;mmmm&quot; de &quot;yyyy"/>
    <numFmt numFmtId="178" formatCode="#,##0.00\ &quot;€&quot;"/>
  </numFmts>
  <fonts count="44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10"/>
      <name val="Arial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double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4" applyNumberFormat="0" applyAlignment="0" applyProtection="0"/>
    <xf numFmtId="0" fontId="33" fillId="0" borderId="5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4" applyNumberFormat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0" fontId="38" fillId="19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43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4" fontId="2" fillId="0" borderId="0" xfId="47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5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8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8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4" fontId="2" fillId="0" borderId="0" xfId="47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8" fontId="2" fillId="0" borderId="10" xfId="0" applyNumberFormat="1" applyFont="1" applyBorder="1" applyAlignment="1">
      <alignment horizontal="right"/>
    </xf>
    <xf numFmtId="8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8" fontId="2" fillId="0" borderId="13" xfId="0" applyNumberFormat="1" applyFont="1" applyBorder="1" applyAlignment="1">
      <alignment horizontal="right"/>
    </xf>
    <xf numFmtId="8" fontId="2" fillId="0" borderId="13" xfId="0" applyNumberFormat="1" applyFont="1" applyFill="1" applyBorder="1" applyAlignment="1">
      <alignment/>
    </xf>
    <xf numFmtId="8" fontId="2" fillId="0" borderId="13" xfId="0" applyNumberFormat="1" applyFont="1" applyBorder="1" applyAlignment="1">
      <alignment/>
    </xf>
    <xf numFmtId="8" fontId="2" fillId="0" borderId="0" xfId="0" applyNumberFormat="1" applyFont="1" applyBorder="1" applyAlignment="1">
      <alignment horizontal="center"/>
    </xf>
    <xf numFmtId="8" fontId="2" fillId="0" borderId="0" xfId="0" applyNumberFormat="1" applyFont="1" applyBorder="1" applyAlignment="1">
      <alignment horizontal="left"/>
    </xf>
    <xf numFmtId="0" fontId="0" fillId="0" borderId="13" xfId="0" applyBorder="1" applyAlignment="1">
      <alignment horizontal="center"/>
    </xf>
    <xf numFmtId="8" fontId="2" fillId="0" borderId="15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2" fillId="0" borderId="21" xfId="0" applyFont="1" applyBorder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44" fontId="2" fillId="0" borderId="18" xfId="47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2" fillId="0" borderId="10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8" fontId="2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/>
    </xf>
    <xf numFmtId="8" fontId="2" fillId="34" borderId="19" xfId="0" applyNumberFormat="1" applyFont="1" applyFill="1" applyBorder="1" applyAlignment="1">
      <alignment horizontal="right"/>
    </xf>
    <xf numFmtId="8" fontId="2" fillId="34" borderId="15" xfId="0" applyNumberFormat="1" applyFont="1" applyFill="1" applyBorder="1" applyAlignment="1">
      <alignment/>
    </xf>
    <xf numFmtId="0" fontId="3" fillId="0" borderId="0" xfId="0" applyFont="1" applyBorder="1" applyAlignment="1">
      <alignment horizontal="justify" vertical="justify"/>
    </xf>
    <xf numFmtId="0" fontId="2" fillId="35" borderId="22" xfId="0" applyNumberFormat="1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 vertical="center" wrapText="1"/>
    </xf>
    <xf numFmtId="178" fontId="2" fillId="35" borderId="24" xfId="0" applyNumberFormat="1" applyFont="1" applyFill="1" applyBorder="1" applyAlignment="1">
      <alignment horizontal="center"/>
    </xf>
    <xf numFmtId="178" fontId="2" fillId="35" borderId="22" xfId="0" applyNumberFormat="1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/>
    </xf>
    <xf numFmtId="178" fontId="2" fillId="0" borderId="24" xfId="0" applyNumberFormat="1" applyFont="1" applyFill="1" applyBorder="1" applyAlignment="1">
      <alignment horizontal="center"/>
    </xf>
    <xf numFmtId="178" fontId="2" fillId="0" borderId="22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26" xfId="0" applyFont="1" applyBorder="1" applyAlignment="1">
      <alignment/>
    </xf>
    <xf numFmtId="8" fontId="2" fillId="0" borderId="12" xfId="0" applyNumberFormat="1" applyFont="1" applyBorder="1" applyAlignment="1">
      <alignment/>
    </xf>
    <xf numFmtId="8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8" fontId="2" fillId="0" borderId="10" xfId="0" applyNumberFormat="1" applyFont="1" applyFill="1" applyBorder="1" applyAlignment="1">
      <alignment horizontal="right"/>
    </xf>
    <xf numFmtId="0" fontId="2" fillId="17" borderId="11" xfId="0" applyFont="1" applyFill="1" applyBorder="1" applyAlignment="1">
      <alignment/>
    </xf>
    <xf numFmtId="0" fontId="2" fillId="17" borderId="12" xfId="0" applyFont="1" applyFill="1" applyBorder="1" applyAlignment="1">
      <alignment horizontal="center"/>
    </xf>
    <xf numFmtId="8" fontId="2" fillId="17" borderId="10" xfId="0" applyNumberFormat="1" applyFont="1" applyFill="1" applyBorder="1" applyAlignment="1">
      <alignment horizontal="right"/>
    </xf>
    <xf numFmtId="0" fontId="2" fillId="17" borderId="10" xfId="0" applyFont="1" applyFill="1" applyBorder="1" applyAlignment="1">
      <alignment horizontal="center"/>
    </xf>
    <xf numFmtId="0" fontId="2" fillId="17" borderId="23" xfId="0" applyFont="1" applyFill="1" applyBorder="1" applyAlignment="1">
      <alignment horizontal="center" vertical="center" wrapText="1"/>
    </xf>
    <xf numFmtId="0" fontId="2" fillId="17" borderId="10" xfId="0" applyFont="1" applyFill="1" applyBorder="1" applyAlignment="1">
      <alignment/>
    </xf>
    <xf numFmtId="8" fontId="2" fillId="17" borderId="19" xfId="0" applyNumberFormat="1" applyFont="1" applyFill="1" applyBorder="1" applyAlignment="1">
      <alignment horizontal="right"/>
    </xf>
    <xf numFmtId="8" fontId="2" fillId="17" borderId="10" xfId="0" applyNumberFormat="1" applyFont="1" applyFill="1" applyBorder="1" applyAlignment="1">
      <alignment/>
    </xf>
    <xf numFmtId="8" fontId="2" fillId="17" borderId="15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8" fontId="2" fillId="0" borderId="19" xfId="0" applyNumberFormat="1" applyFont="1" applyFill="1" applyBorder="1" applyAlignment="1">
      <alignment horizontal="right"/>
    </xf>
    <xf numFmtId="8" fontId="3" fillId="0" borderId="10" xfId="0" applyNumberFormat="1" applyFont="1" applyFill="1" applyBorder="1" applyAlignment="1">
      <alignment/>
    </xf>
    <xf numFmtId="8" fontId="3" fillId="0" borderId="10" xfId="0" applyNumberFormat="1" applyFont="1" applyBorder="1" applyAlignment="1">
      <alignment/>
    </xf>
    <xf numFmtId="8" fontId="3" fillId="0" borderId="19" xfId="0" applyNumberFormat="1" applyFont="1" applyBorder="1" applyAlignment="1">
      <alignment/>
    </xf>
    <xf numFmtId="0" fontId="6" fillId="32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6" fillId="32" borderId="28" xfId="0" applyFont="1" applyFill="1" applyBorder="1" applyAlignment="1">
      <alignment horizontal="center" vertical="center"/>
    </xf>
    <xf numFmtId="0" fontId="9" fillId="32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0" fontId="3" fillId="0" borderId="15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8" fontId="3" fillId="0" borderId="3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14" fontId="3" fillId="0" borderId="40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41" xfId="0" applyFont="1" applyBorder="1" applyAlignment="1">
      <alignment/>
    </xf>
    <xf numFmtId="0" fontId="3" fillId="37" borderId="2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6" fillId="32" borderId="2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justify" vertical="justify"/>
    </xf>
    <xf numFmtId="0" fontId="3" fillId="0" borderId="18" xfId="0" applyFont="1" applyBorder="1" applyAlignment="1">
      <alignment horizontal="justify" vertical="justify"/>
    </xf>
    <xf numFmtId="0" fontId="3" fillId="0" borderId="43" xfId="0" applyFont="1" applyBorder="1" applyAlignment="1">
      <alignment horizontal="justify" vertical="justify"/>
    </xf>
    <xf numFmtId="0" fontId="3" fillId="0" borderId="13" xfId="0" applyFont="1" applyBorder="1" applyAlignment="1">
      <alignment horizontal="justify" vertical="justify"/>
    </xf>
    <xf numFmtId="0" fontId="3" fillId="0" borderId="0" xfId="0" applyFont="1" applyBorder="1" applyAlignment="1">
      <alignment horizontal="justify" vertical="justify"/>
    </xf>
    <xf numFmtId="0" fontId="3" fillId="0" borderId="32" xfId="0" applyFont="1" applyBorder="1" applyAlignment="1">
      <alignment horizontal="justify" vertical="justify"/>
    </xf>
    <xf numFmtId="0" fontId="3" fillId="0" borderId="26" xfId="0" applyFont="1" applyFill="1" applyBorder="1" applyAlignment="1">
      <alignment horizontal="left" vertical="center"/>
    </xf>
    <xf numFmtId="0" fontId="2" fillId="0" borderId="2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8" xfId="0" applyFont="1" applyBorder="1" applyAlignment="1">
      <alignment horizontal="justify" vertical="justify"/>
    </xf>
    <xf numFmtId="0" fontId="3" fillId="0" borderId="45" xfId="0" applyFont="1" applyBorder="1" applyAlignment="1">
      <alignment horizontal="justify" vertical="justify"/>
    </xf>
    <xf numFmtId="0" fontId="3" fillId="0" borderId="39" xfId="0" applyFont="1" applyBorder="1" applyAlignment="1">
      <alignment horizontal="justify" vertical="justify"/>
    </xf>
    <xf numFmtId="44" fontId="8" fillId="0" borderId="10" xfId="47" applyFont="1" applyBorder="1" applyAlignment="1">
      <alignment horizontal="left" indent="3"/>
    </xf>
    <xf numFmtId="44" fontId="8" fillId="0" borderId="19" xfId="47" applyFont="1" applyBorder="1" applyAlignment="1">
      <alignment horizontal="left" indent="3"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uro" xfId="47"/>
    <cellStyle name="Hyperlink" xfId="48"/>
    <cellStyle name="Followed Hyperlink" xfId="49"/>
    <cellStyle name="Incorre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="130" zoomScaleNormal="130" workbookViewId="0" topLeftCell="A1">
      <selection activeCell="O11" sqref="O11"/>
    </sheetView>
  </sheetViews>
  <sheetFormatPr defaultColWidth="9.140625" defaultRowHeight="12.75"/>
  <cols>
    <col min="1" max="1" width="16.28125" style="1" customWidth="1"/>
    <col min="2" max="2" width="13.28125" style="1" customWidth="1"/>
    <col min="3" max="3" width="11.140625" style="1" customWidth="1"/>
    <col min="4" max="4" width="9.28125" style="1" customWidth="1"/>
    <col min="5" max="5" width="0.9921875" style="1" customWidth="1"/>
    <col min="6" max="6" width="11.7109375" style="1" customWidth="1"/>
    <col min="7" max="7" width="10.28125" style="1" bestFit="1" customWidth="1"/>
    <col min="8" max="8" width="13.00390625" style="1" customWidth="1"/>
    <col min="9" max="9" width="10.00390625" style="1" bestFit="1" customWidth="1"/>
    <col min="10" max="10" width="11.7109375" style="1" customWidth="1"/>
    <col min="11" max="16384" width="9.140625" style="1" customWidth="1"/>
  </cols>
  <sheetData>
    <row r="1" spans="1:10" ht="16.5" customHeight="1" thickTop="1">
      <c r="A1" s="116" t="s">
        <v>52</v>
      </c>
      <c r="B1" s="117"/>
      <c r="C1" s="118"/>
      <c r="D1" s="95" t="s">
        <v>39</v>
      </c>
      <c r="E1" s="96"/>
      <c r="F1" s="97"/>
      <c r="G1" s="97"/>
      <c r="H1" s="97"/>
      <c r="I1" s="97"/>
      <c r="J1" s="98"/>
    </row>
    <row r="2" spans="1:10" ht="16.5" customHeight="1">
      <c r="A2" s="131" t="s">
        <v>53</v>
      </c>
      <c r="B2" s="103"/>
      <c r="C2" s="105"/>
      <c r="D2" s="102" t="s">
        <v>54</v>
      </c>
      <c r="E2" s="103"/>
      <c r="F2" s="104"/>
      <c r="G2" s="104"/>
      <c r="H2" s="105"/>
      <c r="I2" s="14" t="s">
        <v>6</v>
      </c>
      <c r="J2" s="15" t="s">
        <v>40</v>
      </c>
    </row>
    <row r="3" spans="1:10" ht="2.25" customHeight="1">
      <c r="A3" s="12"/>
      <c r="B3" s="106"/>
      <c r="C3" s="107"/>
      <c r="D3" s="107"/>
      <c r="E3" s="107"/>
      <c r="F3" s="107"/>
      <c r="G3" s="107"/>
      <c r="H3" s="107"/>
      <c r="I3" s="108"/>
      <c r="J3" s="109"/>
    </row>
    <row r="4" spans="1:10" ht="27" customHeight="1">
      <c r="A4" s="91" t="s">
        <v>4</v>
      </c>
      <c r="B4" s="93" t="s">
        <v>5</v>
      </c>
      <c r="C4" s="93" t="s">
        <v>2</v>
      </c>
      <c r="D4" s="94" t="s">
        <v>64</v>
      </c>
      <c r="E4" s="122" t="s">
        <v>63</v>
      </c>
      <c r="F4" s="122"/>
      <c r="G4" s="93" t="s">
        <v>7</v>
      </c>
      <c r="H4" s="93" t="s">
        <v>21</v>
      </c>
      <c r="I4" s="119" t="s">
        <v>38</v>
      </c>
      <c r="J4" s="119"/>
    </row>
    <row r="5" spans="1:10" ht="17.25" customHeight="1">
      <c r="A5" s="35">
        <v>1300</v>
      </c>
      <c r="B5" s="92">
        <v>1</v>
      </c>
      <c r="C5" s="92">
        <v>2</v>
      </c>
      <c r="D5" s="92">
        <v>1</v>
      </c>
      <c r="E5" s="123">
        <v>0</v>
      </c>
      <c r="F5" s="124"/>
      <c r="G5" s="92">
        <v>1</v>
      </c>
      <c r="H5" s="92">
        <v>1</v>
      </c>
      <c r="I5" s="120">
        <v>1</v>
      </c>
      <c r="J5" s="121"/>
    </row>
    <row r="6" spans="1:10" ht="10.5" customHeight="1">
      <c r="A6" s="99"/>
      <c r="B6" s="100"/>
      <c r="C6" s="100"/>
      <c r="D6" s="100"/>
      <c r="E6" s="100"/>
      <c r="F6" s="100"/>
      <c r="G6" s="100"/>
      <c r="H6" s="100"/>
      <c r="I6" s="100"/>
      <c r="J6" s="101"/>
    </row>
    <row r="7" spans="1:15" ht="12.75">
      <c r="A7" s="134" t="s">
        <v>8</v>
      </c>
      <c r="B7" s="148"/>
      <c r="C7" s="148"/>
      <c r="D7" s="149"/>
      <c r="E7" s="43"/>
      <c r="F7" s="34"/>
      <c r="G7" s="137" t="s">
        <v>19</v>
      </c>
      <c r="H7" s="138"/>
      <c r="I7" s="138"/>
      <c r="J7" s="150"/>
      <c r="L7" s="145"/>
      <c r="M7" s="146"/>
      <c r="N7" s="146"/>
      <c r="O7" s="146"/>
    </row>
    <row r="8" spans="1:15" ht="12.75">
      <c r="A8" s="11" t="s">
        <v>0</v>
      </c>
      <c r="B8" s="3" t="s">
        <v>1</v>
      </c>
      <c r="C8" s="3" t="s">
        <v>3</v>
      </c>
      <c r="D8" s="3" t="s">
        <v>14</v>
      </c>
      <c r="E8" s="8"/>
      <c r="F8" s="9"/>
      <c r="G8" s="11" t="s">
        <v>0</v>
      </c>
      <c r="H8" s="3" t="s">
        <v>1</v>
      </c>
      <c r="I8" s="3" t="s">
        <v>3</v>
      </c>
      <c r="J8" s="3" t="s">
        <v>14</v>
      </c>
      <c r="L8" s="18"/>
      <c r="M8" s="9"/>
      <c r="N8" s="9"/>
      <c r="O8" s="9"/>
    </row>
    <row r="9" spans="1:15" ht="11.25" customHeight="1">
      <c r="A9" s="4" t="s">
        <v>56</v>
      </c>
      <c r="B9" s="5">
        <v>20</v>
      </c>
      <c r="C9" s="5">
        <v>0.7</v>
      </c>
      <c r="D9" s="31">
        <f>B9*C9</f>
        <v>14</v>
      </c>
      <c r="E9" s="38"/>
      <c r="F9" s="10"/>
      <c r="G9" s="82" t="s">
        <v>60</v>
      </c>
      <c r="H9" s="78">
        <v>0</v>
      </c>
      <c r="I9" s="80">
        <v>0</v>
      </c>
      <c r="J9" s="83">
        <f>H9*I9</f>
        <v>0</v>
      </c>
      <c r="L9" s="19"/>
      <c r="M9" s="7"/>
      <c r="N9" s="7"/>
      <c r="O9" s="7"/>
    </row>
    <row r="10" spans="1:15" ht="11.25" customHeight="1">
      <c r="A10" s="4" t="s">
        <v>57</v>
      </c>
      <c r="B10" s="5">
        <v>50</v>
      </c>
      <c r="C10" s="5">
        <v>2</v>
      </c>
      <c r="D10" s="31">
        <f aca="true" t="shared" si="0" ref="D10:D30">B10*C10</f>
        <v>100</v>
      </c>
      <c r="E10" s="38"/>
      <c r="F10" s="10"/>
      <c r="G10" s="82" t="s">
        <v>46</v>
      </c>
      <c r="H10" s="78">
        <v>0</v>
      </c>
      <c r="I10" s="80">
        <v>0</v>
      </c>
      <c r="J10" s="83">
        <f aca="true" t="shared" si="1" ref="J10:J30">H10*I10</f>
        <v>0</v>
      </c>
      <c r="L10" s="19"/>
      <c r="M10" s="7"/>
      <c r="N10" s="7"/>
      <c r="O10" s="7"/>
    </row>
    <row r="11" spans="1:15" ht="11.25" customHeight="1">
      <c r="A11" s="4" t="s">
        <v>41</v>
      </c>
      <c r="B11" s="5">
        <v>0</v>
      </c>
      <c r="C11" s="5">
        <v>0</v>
      </c>
      <c r="D11" s="31">
        <f t="shared" si="0"/>
        <v>0</v>
      </c>
      <c r="E11" s="38"/>
      <c r="F11" s="10"/>
      <c r="G11" s="82" t="s">
        <v>61</v>
      </c>
      <c r="H11" s="78">
        <v>0</v>
      </c>
      <c r="I11" s="80">
        <v>0</v>
      </c>
      <c r="J11" s="83">
        <f>H11*I11</f>
        <v>0</v>
      </c>
      <c r="L11" s="19"/>
      <c r="M11" s="7"/>
      <c r="N11" s="7"/>
      <c r="O11" s="7"/>
    </row>
    <row r="12" spans="1:15" ht="11.25" customHeight="1">
      <c r="A12" s="4" t="s">
        <v>42</v>
      </c>
      <c r="B12" s="5">
        <v>0</v>
      </c>
      <c r="C12" s="5">
        <v>0</v>
      </c>
      <c r="D12" s="31">
        <f t="shared" si="0"/>
        <v>0</v>
      </c>
      <c r="E12" s="38"/>
      <c r="F12" s="10"/>
      <c r="G12" s="82" t="s">
        <v>43</v>
      </c>
      <c r="H12" s="78">
        <v>0</v>
      </c>
      <c r="I12" s="80">
        <v>0</v>
      </c>
      <c r="J12" s="83">
        <f t="shared" si="1"/>
        <v>0</v>
      </c>
      <c r="L12" s="7"/>
      <c r="M12" s="7"/>
      <c r="N12" s="7"/>
      <c r="O12" s="7"/>
    </row>
    <row r="13" spans="1:15" ht="11.25" customHeight="1">
      <c r="A13" s="4"/>
      <c r="B13" s="5"/>
      <c r="C13" s="5"/>
      <c r="D13" s="31">
        <f t="shared" si="0"/>
        <v>0</v>
      </c>
      <c r="E13" s="38"/>
      <c r="F13" s="10"/>
      <c r="G13" s="82" t="s">
        <v>62</v>
      </c>
      <c r="H13" s="78">
        <v>0</v>
      </c>
      <c r="I13" s="80">
        <v>0</v>
      </c>
      <c r="J13" s="83">
        <f t="shared" si="1"/>
        <v>0</v>
      </c>
      <c r="L13" s="19"/>
      <c r="M13" s="7"/>
      <c r="N13" s="7"/>
      <c r="O13" s="7"/>
    </row>
    <row r="14" spans="1:15" ht="11.25" customHeight="1">
      <c r="A14" s="73"/>
      <c r="B14" s="74"/>
      <c r="C14" s="75"/>
      <c r="D14" s="76">
        <f aca="true" t="shared" si="2" ref="D14:D19">B14*C14</f>
        <v>0</v>
      </c>
      <c r="E14" s="38"/>
      <c r="F14" s="10"/>
      <c r="G14" s="82" t="s">
        <v>44</v>
      </c>
      <c r="H14" s="78">
        <v>0</v>
      </c>
      <c r="I14" s="80">
        <v>0</v>
      </c>
      <c r="J14" s="83">
        <f t="shared" si="1"/>
        <v>0</v>
      </c>
      <c r="L14" s="19"/>
      <c r="M14" s="7"/>
      <c r="N14" s="7"/>
      <c r="O14" s="7"/>
    </row>
    <row r="15" spans="1:15" ht="11.25" customHeight="1">
      <c r="A15" s="73"/>
      <c r="B15" s="74"/>
      <c r="C15" s="75"/>
      <c r="D15" s="76">
        <f t="shared" si="2"/>
        <v>0</v>
      </c>
      <c r="E15" s="38"/>
      <c r="F15" s="46"/>
      <c r="G15" s="82"/>
      <c r="H15" s="78"/>
      <c r="I15" s="80"/>
      <c r="J15" s="83">
        <f t="shared" si="1"/>
        <v>0</v>
      </c>
      <c r="L15" s="19"/>
      <c r="M15" s="7"/>
      <c r="N15" s="7"/>
      <c r="O15" s="7"/>
    </row>
    <row r="16" spans="1:15" ht="11.25" customHeight="1">
      <c r="A16" s="77" t="s">
        <v>43</v>
      </c>
      <c r="B16" s="78">
        <v>0</v>
      </c>
      <c r="C16" s="80">
        <v>0</v>
      </c>
      <c r="D16" s="79">
        <f t="shared" si="2"/>
        <v>0</v>
      </c>
      <c r="E16" s="38"/>
      <c r="F16" s="10"/>
      <c r="G16" s="82"/>
      <c r="H16" s="78"/>
      <c r="I16" s="80"/>
      <c r="J16" s="83">
        <f t="shared" si="1"/>
        <v>0</v>
      </c>
      <c r="L16" s="19"/>
      <c r="M16" s="7"/>
      <c r="N16" s="7"/>
      <c r="O16" s="7"/>
    </row>
    <row r="17" spans="1:15" ht="10.5" customHeight="1">
      <c r="A17" s="77" t="s">
        <v>45</v>
      </c>
      <c r="B17" s="78">
        <v>0</v>
      </c>
      <c r="C17" s="80">
        <v>0</v>
      </c>
      <c r="D17" s="79">
        <f t="shared" si="2"/>
        <v>0</v>
      </c>
      <c r="E17" s="38"/>
      <c r="F17" s="10"/>
      <c r="G17" s="82"/>
      <c r="H17" s="78"/>
      <c r="I17" s="80"/>
      <c r="J17" s="83">
        <f t="shared" si="1"/>
        <v>0</v>
      </c>
      <c r="L17" s="13"/>
      <c r="M17" s="6"/>
      <c r="N17" s="6"/>
      <c r="O17" s="6"/>
    </row>
    <row r="18" spans="1:15" ht="11.25" customHeight="1">
      <c r="A18" s="77" t="s">
        <v>44</v>
      </c>
      <c r="B18" s="78">
        <v>0</v>
      </c>
      <c r="C18" s="80">
        <v>0</v>
      </c>
      <c r="D18" s="79">
        <f t="shared" si="2"/>
        <v>0</v>
      </c>
      <c r="E18" s="38"/>
      <c r="F18" s="10"/>
      <c r="G18" s="82"/>
      <c r="H18" s="78"/>
      <c r="I18" s="80"/>
      <c r="J18" s="83">
        <f t="shared" si="1"/>
        <v>0</v>
      </c>
      <c r="L18" s="13"/>
      <c r="M18" s="6"/>
      <c r="N18" s="6"/>
      <c r="O18" s="6"/>
    </row>
    <row r="19" spans="1:15" ht="11.25" customHeight="1">
      <c r="A19" s="77" t="s">
        <v>58</v>
      </c>
      <c r="B19" s="78">
        <v>0</v>
      </c>
      <c r="C19" s="78">
        <v>0</v>
      </c>
      <c r="D19" s="79">
        <f t="shared" si="2"/>
        <v>0</v>
      </c>
      <c r="E19" s="38"/>
      <c r="F19" s="10"/>
      <c r="G19" s="82"/>
      <c r="H19" s="78"/>
      <c r="I19" s="80"/>
      <c r="J19" s="83">
        <f t="shared" si="1"/>
        <v>0</v>
      </c>
      <c r="L19" s="13"/>
      <c r="M19" s="6"/>
      <c r="N19" s="6"/>
      <c r="O19" s="6"/>
    </row>
    <row r="20" spans="1:15" ht="11.25" customHeight="1">
      <c r="A20" s="77"/>
      <c r="B20" s="78"/>
      <c r="C20" s="80"/>
      <c r="D20" s="79">
        <f t="shared" si="0"/>
        <v>0</v>
      </c>
      <c r="E20" s="38"/>
      <c r="F20" s="10"/>
      <c r="G20" s="82"/>
      <c r="H20" s="78"/>
      <c r="I20" s="80"/>
      <c r="J20" s="83">
        <f t="shared" si="1"/>
        <v>0</v>
      </c>
      <c r="L20" s="13"/>
      <c r="M20" s="6"/>
      <c r="N20" s="6"/>
      <c r="O20" s="6"/>
    </row>
    <row r="21" spans="1:15" ht="11.25" customHeight="1">
      <c r="A21" s="77"/>
      <c r="B21" s="78"/>
      <c r="C21" s="80"/>
      <c r="D21" s="79">
        <f t="shared" si="0"/>
        <v>0</v>
      </c>
      <c r="E21" s="38"/>
      <c r="F21" s="10"/>
      <c r="G21" s="82"/>
      <c r="H21" s="78"/>
      <c r="I21" s="80"/>
      <c r="J21" s="83">
        <f t="shared" si="1"/>
        <v>0</v>
      </c>
      <c r="L21" s="13"/>
      <c r="M21" s="6"/>
      <c r="N21" s="6"/>
      <c r="O21" s="6"/>
    </row>
    <row r="22" spans="1:15" ht="11.25" customHeight="1">
      <c r="A22" s="77"/>
      <c r="B22" s="78"/>
      <c r="C22" s="80"/>
      <c r="D22" s="79">
        <f t="shared" si="0"/>
        <v>0</v>
      </c>
      <c r="E22" s="38"/>
      <c r="F22" s="10"/>
      <c r="G22" s="86" t="s">
        <v>41</v>
      </c>
      <c r="H22" s="74">
        <v>0</v>
      </c>
      <c r="I22" s="75">
        <v>0</v>
      </c>
      <c r="J22" s="87">
        <f t="shared" si="1"/>
        <v>0</v>
      </c>
      <c r="L22" s="13"/>
      <c r="M22" s="6"/>
      <c r="N22" s="6"/>
      <c r="O22" s="6"/>
    </row>
    <row r="23" spans="1:15" ht="11.25" customHeight="1">
      <c r="A23" s="77"/>
      <c r="B23" s="78"/>
      <c r="C23" s="80"/>
      <c r="D23" s="79">
        <f t="shared" si="0"/>
        <v>0</v>
      </c>
      <c r="E23" s="38"/>
      <c r="F23" s="10"/>
      <c r="G23" s="86" t="s">
        <v>42</v>
      </c>
      <c r="H23" s="74">
        <v>0</v>
      </c>
      <c r="I23" s="75">
        <v>0</v>
      </c>
      <c r="J23" s="87">
        <f t="shared" si="1"/>
        <v>0</v>
      </c>
      <c r="L23" s="13"/>
      <c r="M23" s="6"/>
      <c r="N23" s="6"/>
      <c r="O23" s="6"/>
    </row>
    <row r="24" spans="1:15" ht="11.25" customHeight="1">
      <c r="A24" s="77"/>
      <c r="B24" s="78"/>
      <c r="C24" s="80"/>
      <c r="D24" s="79">
        <f t="shared" si="0"/>
        <v>0</v>
      </c>
      <c r="E24" s="38"/>
      <c r="F24" s="10"/>
      <c r="G24" s="86"/>
      <c r="H24" s="74"/>
      <c r="I24" s="75"/>
      <c r="J24" s="87">
        <f t="shared" si="1"/>
        <v>0</v>
      </c>
      <c r="L24" s="13"/>
      <c r="M24" s="6"/>
      <c r="N24" s="6"/>
      <c r="O24" s="6"/>
    </row>
    <row r="25" spans="1:15" ht="11.25" customHeight="1">
      <c r="A25" s="51" t="s">
        <v>55</v>
      </c>
      <c r="B25" s="52">
        <v>0</v>
      </c>
      <c r="C25" s="53">
        <v>0</v>
      </c>
      <c r="D25" s="54">
        <f t="shared" si="0"/>
        <v>0</v>
      </c>
      <c r="E25" s="38"/>
      <c r="F25" s="10"/>
      <c r="G25" s="55"/>
      <c r="H25" s="52"/>
      <c r="I25" s="53"/>
      <c r="J25" s="56">
        <f>H25*I25</f>
        <v>0</v>
      </c>
      <c r="L25" s="13"/>
      <c r="M25" s="6"/>
      <c r="N25" s="6"/>
      <c r="O25" s="6"/>
    </row>
    <row r="26" spans="1:15" ht="11.25" customHeight="1">
      <c r="A26" s="51"/>
      <c r="B26" s="52"/>
      <c r="C26" s="53"/>
      <c r="D26" s="54">
        <f t="shared" si="0"/>
        <v>0</v>
      </c>
      <c r="E26" s="38"/>
      <c r="F26" s="10"/>
      <c r="G26" s="55"/>
      <c r="H26" s="52"/>
      <c r="I26" s="53"/>
      <c r="J26" s="56">
        <f t="shared" si="1"/>
        <v>0</v>
      </c>
      <c r="L26" s="13"/>
      <c r="M26" s="6"/>
      <c r="N26" s="6"/>
      <c r="O26" s="6"/>
    </row>
    <row r="27" spans="1:15" ht="11.25" customHeight="1">
      <c r="A27" s="51"/>
      <c r="B27" s="52"/>
      <c r="C27" s="53"/>
      <c r="D27" s="54">
        <f t="shared" si="0"/>
        <v>0</v>
      </c>
      <c r="E27" s="38"/>
      <c r="F27" s="10"/>
      <c r="G27" s="55"/>
      <c r="H27" s="52"/>
      <c r="I27" s="53"/>
      <c r="J27" s="56">
        <f t="shared" si="1"/>
        <v>0</v>
      </c>
      <c r="L27" s="13"/>
      <c r="M27" s="6"/>
      <c r="N27" s="6"/>
      <c r="O27" s="6"/>
    </row>
    <row r="28" spans="1:15" ht="11.25" customHeight="1">
      <c r="A28" s="51"/>
      <c r="B28" s="52"/>
      <c r="C28" s="53"/>
      <c r="D28" s="54">
        <f t="shared" si="0"/>
        <v>0</v>
      </c>
      <c r="E28" s="38"/>
      <c r="F28" s="10"/>
      <c r="G28" s="55"/>
      <c r="H28" s="52"/>
      <c r="I28" s="53"/>
      <c r="J28" s="56">
        <f t="shared" si="1"/>
        <v>0</v>
      </c>
      <c r="L28" s="13"/>
      <c r="M28" s="6"/>
      <c r="N28" s="6"/>
      <c r="O28" s="6"/>
    </row>
    <row r="29" spans="1:15" ht="12.75">
      <c r="A29" s="51"/>
      <c r="B29" s="52"/>
      <c r="C29" s="53"/>
      <c r="D29" s="54">
        <f t="shared" si="0"/>
        <v>0</v>
      </c>
      <c r="E29" s="38"/>
      <c r="F29" s="10"/>
      <c r="G29" s="55"/>
      <c r="H29" s="52"/>
      <c r="I29" s="53"/>
      <c r="J29" s="56">
        <f t="shared" si="1"/>
        <v>0</v>
      </c>
      <c r="L29" s="13"/>
      <c r="M29" s="17"/>
      <c r="N29" s="17"/>
      <c r="O29" s="17"/>
    </row>
    <row r="30" spans="1:15" ht="12.75">
      <c r="A30" s="51"/>
      <c r="B30" s="52"/>
      <c r="C30" s="53"/>
      <c r="D30" s="54">
        <f t="shared" si="0"/>
        <v>0</v>
      </c>
      <c r="E30" s="38"/>
      <c r="F30" s="10"/>
      <c r="G30" s="55"/>
      <c r="H30" s="52"/>
      <c r="I30" s="53"/>
      <c r="J30" s="56">
        <f t="shared" si="1"/>
        <v>0</v>
      </c>
      <c r="L30" s="13"/>
      <c r="M30" s="17"/>
      <c r="N30" s="17"/>
      <c r="O30" s="17"/>
    </row>
    <row r="31" spans="1:15" ht="12.75">
      <c r="A31" s="137" t="s">
        <v>14</v>
      </c>
      <c r="B31" s="138"/>
      <c r="C31" s="139"/>
      <c r="D31" s="88">
        <f>SUM(D9:D30)</f>
        <v>114</v>
      </c>
      <c r="E31" s="39"/>
      <c r="F31" s="10"/>
      <c r="G31" s="137" t="s">
        <v>14</v>
      </c>
      <c r="H31" s="138"/>
      <c r="I31" s="139"/>
      <c r="J31" s="90">
        <f>SUM(J9:J30)</f>
        <v>0</v>
      </c>
      <c r="L31" s="13"/>
      <c r="M31" s="17"/>
      <c r="N31" s="17"/>
      <c r="O31" s="17"/>
    </row>
    <row r="32" spans="1:15" ht="12.75">
      <c r="A32" s="134" t="s">
        <v>9</v>
      </c>
      <c r="B32" s="135"/>
      <c r="C32" s="135"/>
      <c r="D32" s="136"/>
      <c r="E32" s="45"/>
      <c r="F32" s="10"/>
      <c r="G32" s="137" t="s">
        <v>15</v>
      </c>
      <c r="H32" s="135"/>
      <c r="I32" s="135"/>
      <c r="J32" s="147"/>
      <c r="L32" s="13"/>
      <c r="M32" s="17"/>
      <c r="N32" s="17"/>
      <c r="O32" s="17"/>
    </row>
    <row r="33" spans="1:15" ht="37.5" customHeight="1">
      <c r="A33" s="37" t="s">
        <v>0</v>
      </c>
      <c r="B33" s="36" t="s">
        <v>1</v>
      </c>
      <c r="C33" s="36" t="s">
        <v>3</v>
      </c>
      <c r="D33" s="36" t="s">
        <v>14</v>
      </c>
      <c r="E33" s="21"/>
      <c r="F33" s="47" t="s">
        <v>16</v>
      </c>
      <c r="G33" s="37" t="s">
        <v>0</v>
      </c>
      <c r="H33" s="36" t="s">
        <v>1</v>
      </c>
      <c r="I33" s="36" t="s">
        <v>3</v>
      </c>
      <c r="J33" s="36" t="s">
        <v>14</v>
      </c>
      <c r="L33" s="13"/>
      <c r="M33" s="17"/>
      <c r="N33" s="17"/>
      <c r="O33" s="17"/>
    </row>
    <row r="34" spans="1:15" ht="12.75">
      <c r="A34" s="77" t="s">
        <v>50</v>
      </c>
      <c r="B34" s="78">
        <v>0</v>
      </c>
      <c r="C34" s="80">
        <v>0</v>
      </c>
      <c r="D34" s="84">
        <f aca="true" t="shared" si="3" ref="D34:D39">B34*C34</f>
        <v>0</v>
      </c>
      <c r="E34" s="40"/>
      <c r="F34" s="25"/>
      <c r="G34" s="26"/>
      <c r="H34" s="2"/>
      <c r="I34" s="2"/>
      <c r="J34" s="32">
        <f aca="true" t="shared" si="4" ref="J34:J41">H34*I34</f>
        <v>0</v>
      </c>
      <c r="L34" s="13"/>
      <c r="M34" s="17"/>
      <c r="N34" s="17"/>
      <c r="O34" s="17"/>
    </row>
    <row r="35" spans="1:15" ht="12.75">
      <c r="A35" s="77" t="s">
        <v>59</v>
      </c>
      <c r="B35" s="78">
        <v>0</v>
      </c>
      <c r="C35" s="80">
        <v>0</v>
      </c>
      <c r="D35" s="84">
        <f t="shared" si="3"/>
        <v>0</v>
      </c>
      <c r="E35" s="40"/>
      <c r="F35" s="25"/>
      <c r="G35" s="26"/>
      <c r="H35" s="2"/>
      <c r="I35" s="2"/>
      <c r="J35" s="32">
        <f t="shared" si="4"/>
        <v>0</v>
      </c>
      <c r="L35" s="13"/>
      <c r="M35" s="17"/>
      <c r="N35" s="17"/>
      <c r="O35" s="17"/>
    </row>
    <row r="36" spans="1:15" ht="12.75">
      <c r="A36" s="77"/>
      <c r="B36" s="78"/>
      <c r="C36" s="80"/>
      <c r="D36" s="84">
        <f t="shared" si="3"/>
        <v>0</v>
      </c>
      <c r="E36" s="40"/>
      <c r="F36" s="25"/>
      <c r="G36" s="26"/>
      <c r="H36" s="2"/>
      <c r="I36" s="2"/>
      <c r="J36" s="32">
        <f t="shared" si="4"/>
        <v>0</v>
      </c>
      <c r="L36" s="13"/>
      <c r="M36" s="17"/>
      <c r="N36" s="17"/>
      <c r="O36" s="17"/>
    </row>
    <row r="37" spans="1:15" ht="12.75">
      <c r="A37" s="51"/>
      <c r="B37" s="52"/>
      <c r="C37" s="53"/>
      <c r="D37" s="71">
        <f t="shared" si="3"/>
        <v>0</v>
      </c>
      <c r="E37" s="40"/>
      <c r="F37" s="25"/>
      <c r="G37" s="26"/>
      <c r="H37" s="2"/>
      <c r="I37" s="2"/>
      <c r="J37" s="32">
        <f t="shared" si="4"/>
        <v>0</v>
      </c>
      <c r="L37" s="13"/>
      <c r="M37" s="17"/>
      <c r="N37" s="17"/>
      <c r="O37" s="17"/>
    </row>
    <row r="38" spans="1:15" ht="12.75">
      <c r="A38" s="51"/>
      <c r="B38" s="52"/>
      <c r="C38" s="53"/>
      <c r="D38" s="71">
        <f t="shared" si="3"/>
        <v>0</v>
      </c>
      <c r="E38" s="40"/>
      <c r="F38" s="25"/>
      <c r="G38" s="26"/>
      <c r="H38" s="2"/>
      <c r="I38" s="2"/>
      <c r="J38" s="32">
        <f t="shared" si="4"/>
        <v>0</v>
      </c>
      <c r="L38" s="13"/>
      <c r="M38" s="17"/>
      <c r="N38" s="17"/>
      <c r="O38" s="17"/>
    </row>
    <row r="39" spans="1:15" ht="12.75">
      <c r="A39" s="51"/>
      <c r="B39" s="52"/>
      <c r="C39" s="53"/>
      <c r="D39" s="71">
        <f t="shared" si="3"/>
        <v>0</v>
      </c>
      <c r="E39" s="40"/>
      <c r="F39" s="25"/>
      <c r="G39" s="26"/>
      <c r="H39" s="2"/>
      <c r="I39" s="2"/>
      <c r="J39" s="32">
        <f t="shared" si="4"/>
        <v>0</v>
      </c>
      <c r="L39" s="13"/>
      <c r="M39" s="17"/>
      <c r="N39" s="17"/>
      <c r="O39" s="17"/>
    </row>
    <row r="40" spans="1:15" ht="12.75">
      <c r="A40" s="137" t="s">
        <v>14</v>
      </c>
      <c r="B40" s="138"/>
      <c r="C40" s="139"/>
      <c r="D40" s="89">
        <f>SUM(D34:D39)</f>
        <v>0</v>
      </c>
      <c r="E40" s="40"/>
      <c r="F40" s="25"/>
      <c r="G40" s="26"/>
      <c r="H40" s="2"/>
      <c r="I40" s="2"/>
      <c r="J40" s="32">
        <f t="shared" si="4"/>
        <v>0</v>
      </c>
      <c r="L40" s="13"/>
      <c r="M40" s="17"/>
      <c r="N40" s="17"/>
      <c r="O40" s="17"/>
    </row>
    <row r="41" spans="1:15" ht="12.75">
      <c r="A41" s="134" t="s">
        <v>37</v>
      </c>
      <c r="B41" s="135"/>
      <c r="C41" s="135"/>
      <c r="D41" s="136"/>
      <c r="E41" s="45"/>
      <c r="F41" s="25"/>
      <c r="G41" s="26"/>
      <c r="H41" s="2"/>
      <c r="I41" s="2"/>
      <c r="J41" s="32">
        <f t="shared" si="4"/>
        <v>0</v>
      </c>
      <c r="L41" s="13"/>
      <c r="M41" s="17"/>
      <c r="N41" s="17"/>
      <c r="O41" s="17"/>
    </row>
    <row r="42" spans="1:15" ht="12.75">
      <c r="A42" s="11" t="s">
        <v>0</v>
      </c>
      <c r="B42" s="3" t="s">
        <v>1</v>
      </c>
      <c r="C42" s="3" t="s">
        <v>3</v>
      </c>
      <c r="D42" s="3" t="s">
        <v>14</v>
      </c>
      <c r="E42" s="8"/>
      <c r="F42" s="25"/>
      <c r="G42" s="26"/>
      <c r="H42" s="2"/>
      <c r="I42" s="2"/>
      <c r="J42" s="32">
        <f>H42*I42</f>
        <v>0</v>
      </c>
      <c r="L42" s="13"/>
      <c r="M42" s="13"/>
      <c r="N42" s="13"/>
      <c r="O42" s="13"/>
    </row>
    <row r="43" spans="1:10" ht="12.75" customHeight="1">
      <c r="A43" s="4"/>
      <c r="B43" s="5"/>
      <c r="C43" s="2"/>
      <c r="D43" s="22">
        <f aca="true" t="shared" si="5" ref="D43:D49">B43*C43</f>
        <v>0</v>
      </c>
      <c r="E43" s="40"/>
      <c r="F43" s="25"/>
      <c r="G43" s="26"/>
      <c r="H43" s="2"/>
      <c r="I43" s="2"/>
      <c r="J43" s="32">
        <f>H43*I43</f>
        <v>0</v>
      </c>
    </row>
    <row r="44" spans="1:11" ht="12.75" customHeight="1">
      <c r="A44" s="4"/>
      <c r="B44" s="5"/>
      <c r="C44" s="2"/>
      <c r="D44" s="22">
        <f t="shared" si="5"/>
        <v>0</v>
      </c>
      <c r="E44" s="40"/>
      <c r="F44" s="25"/>
      <c r="G44" s="26"/>
      <c r="H44" s="2"/>
      <c r="I44" s="2"/>
      <c r="J44" s="32">
        <f>H44*I44</f>
        <v>0</v>
      </c>
      <c r="K44" s="23"/>
    </row>
    <row r="45" spans="1:10" ht="12.75" customHeight="1">
      <c r="A45" s="4"/>
      <c r="B45" s="5"/>
      <c r="C45" s="2"/>
      <c r="D45" s="22">
        <f t="shared" si="5"/>
        <v>0</v>
      </c>
      <c r="E45" s="40"/>
      <c r="F45" s="25"/>
      <c r="G45" s="26"/>
      <c r="H45" s="2"/>
      <c r="I45" s="2"/>
      <c r="J45" s="32">
        <f>H45*I45</f>
        <v>0</v>
      </c>
    </row>
    <row r="46" spans="1:10" ht="12.75" customHeight="1">
      <c r="A46" s="51"/>
      <c r="B46" s="52"/>
      <c r="C46" s="53"/>
      <c r="D46" s="71">
        <f t="shared" si="5"/>
        <v>0</v>
      </c>
      <c r="E46" s="40"/>
      <c r="F46" s="25"/>
      <c r="G46" s="26"/>
      <c r="H46" s="2"/>
      <c r="I46" s="2"/>
      <c r="J46" s="32">
        <f aca="true" t="shared" si="6" ref="J46:J55">H46*I46</f>
        <v>0</v>
      </c>
    </row>
    <row r="47" spans="1:10" ht="12.75" customHeight="1">
      <c r="A47" s="51"/>
      <c r="B47" s="52"/>
      <c r="C47" s="53"/>
      <c r="D47" s="71">
        <f t="shared" si="5"/>
        <v>0</v>
      </c>
      <c r="E47" s="40"/>
      <c r="F47" s="25"/>
      <c r="G47" s="26"/>
      <c r="H47" s="2"/>
      <c r="I47" s="2"/>
      <c r="J47" s="32">
        <f t="shared" si="6"/>
        <v>0</v>
      </c>
    </row>
    <row r="48" spans="1:10" ht="12.75" customHeight="1">
      <c r="A48" s="51"/>
      <c r="B48" s="52"/>
      <c r="C48" s="53"/>
      <c r="D48" s="71">
        <f t="shared" si="5"/>
        <v>0</v>
      </c>
      <c r="E48" s="40"/>
      <c r="F48" s="25"/>
      <c r="G48" s="26"/>
      <c r="H48" s="2"/>
      <c r="I48" s="2"/>
      <c r="J48" s="32">
        <f t="shared" si="6"/>
        <v>0</v>
      </c>
    </row>
    <row r="49" spans="1:10" ht="12.75" customHeight="1">
      <c r="A49" s="51"/>
      <c r="B49" s="52"/>
      <c r="C49" s="53"/>
      <c r="D49" s="71">
        <f t="shared" si="5"/>
        <v>0</v>
      </c>
      <c r="E49" s="40"/>
      <c r="F49" s="25"/>
      <c r="G49" s="26"/>
      <c r="H49" s="2"/>
      <c r="I49" s="2"/>
      <c r="J49" s="32">
        <f t="shared" si="6"/>
        <v>0</v>
      </c>
    </row>
    <row r="50" spans="1:10" ht="12.75" customHeight="1">
      <c r="A50" s="134" t="s">
        <v>14</v>
      </c>
      <c r="B50" s="138"/>
      <c r="C50" s="139"/>
      <c r="D50" s="89">
        <f>SUM(D43:D45)</f>
        <v>0</v>
      </c>
      <c r="E50" s="40"/>
      <c r="F50" s="25"/>
      <c r="G50" s="26"/>
      <c r="H50" s="2"/>
      <c r="I50" s="2"/>
      <c r="J50" s="32">
        <f t="shared" si="6"/>
        <v>0</v>
      </c>
    </row>
    <row r="51" spans="1:12" ht="12.75" customHeight="1">
      <c r="A51" s="134" t="s">
        <v>11</v>
      </c>
      <c r="B51" s="135"/>
      <c r="C51" s="135"/>
      <c r="D51" s="136"/>
      <c r="E51" s="45"/>
      <c r="F51" s="25"/>
      <c r="G51" s="26"/>
      <c r="H51" s="2"/>
      <c r="I51" s="2"/>
      <c r="J51" s="32">
        <f t="shared" si="6"/>
        <v>0</v>
      </c>
      <c r="L51" s="33"/>
    </row>
    <row r="52" spans="1:12" ht="12.75" customHeight="1">
      <c r="A52" s="11" t="s">
        <v>0</v>
      </c>
      <c r="B52" s="3" t="s">
        <v>1</v>
      </c>
      <c r="C52" s="3" t="s">
        <v>3</v>
      </c>
      <c r="D52" s="3" t="s">
        <v>14</v>
      </c>
      <c r="E52" s="8"/>
      <c r="F52" s="25"/>
      <c r="G52" s="26"/>
      <c r="H52" s="2"/>
      <c r="I52" s="2"/>
      <c r="J52" s="32">
        <f t="shared" si="6"/>
        <v>0</v>
      </c>
      <c r="K52" s="12"/>
      <c r="L52" s="33"/>
    </row>
    <row r="53" spans="1:11" ht="12.75">
      <c r="A53" s="4" t="s">
        <v>11</v>
      </c>
      <c r="B53" s="5">
        <v>0</v>
      </c>
      <c r="C53" s="2">
        <v>0</v>
      </c>
      <c r="D53" s="22">
        <f>B53*C53</f>
        <v>0</v>
      </c>
      <c r="E53" s="40"/>
      <c r="F53" s="25"/>
      <c r="G53" s="26"/>
      <c r="H53" s="2"/>
      <c r="I53" s="2"/>
      <c r="J53" s="32">
        <f t="shared" si="6"/>
        <v>0</v>
      </c>
      <c r="K53" s="12"/>
    </row>
    <row r="54" spans="1:11" ht="12.75">
      <c r="A54" s="69" t="s">
        <v>29</v>
      </c>
      <c r="B54" s="67">
        <v>0</v>
      </c>
      <c r="C54" s="67"/>
      <c r="D54" s="70"/>
      <c r="E54" s="40"/>
      <c r="F54" s="25"/>
      <c r="G54" s="26"/>
      <c r="H54" s="2"/>
      <c r="I54" s="2"/>
      <c r="J54" s="32">
        <f t="shared" si="6"/>
        <v>0</v>
      </c>
      <c r="K54" s="12"/>
    </row>
    <row r="55" spans="1:11" ht="12.75">
      <c r="A55" s="134" t="s">
        <v>10</v>
      </c>
      <c r="B55" s="135"/>
      <c r="C55" s="135"/>
      <c r="D55" s="136"/>
      <c r="E55" s="45"/>
      <c r="F55" s="25"/>
      <c r="G55" s="26"/>
      <c r="H55" s="2"/>
      <c r="I55" s="2"/>
      <c r="J55" s="32">
        <f t="shared" si="6"/>
        <v>0</v>
      </c>
      <c r="K55" s="12"/>
    </row>
    <row r="56" spans="1:11" ht="12.75">
      <c r="A56" s="11" t="s">
        <v>0</v>
      </c>
      <c r="B56" s="11" t="s">
        <v>1</v>
      </c>
      <c r="C56" s="3" t="s">
        <v>20</v>
      </c>
      <c r="D56" s="3" t="s">
        <v>17</v>
      </c>
      <c r="E56" s="8"/>
      <c r="F56" s="137" t="s">
        <v>14</v>
      </c>
      <c r="G56" s="138"/>
      <c r="H56" s="138"/>
      <c r="I56" s="139"/>
      <c r="J56" s="90">
        <f>SUM(J34:J55)</f>
        <v>0</v>
      </c>
      <c r="K56" s="12"/>
    </row>
    <row r="57" spans="1:11" ht="12.75">
      <c r="A57" s="25" t="s">
        <v>47</v>
      </c>
      <c r="B57" s="2">
        <v>0</v>
      </c>
      <c r="C57" s="24">
        <v>0</v>
      </c>
      <c r="D57" s="50">
        <f>C57*B57</f>
        <v>0</v>
      </c>
      <c r="E57" s="41"/>
      <c r="F57" s="48"/>
      <c r="G57" s="137" t="s">
        <v>12</v>
      </c>
      <c r="H57" s="135"/>
      <c r="I57" s="135"/>
      <c r="J57" s="147"/>
      <c r="K57" s="12"/>
    </row>
    <row r="58" spans="1:11" ht="12.75">
      <c r="A58" s="25" t="s">
        <v>48</v>
      </c>
      <c r="B58" s="2">
        <v>0</v>
      </c>
      <c r="C58" s="2">
        <v>0</v>
      </c>
      <c r="D58" s="50">
        <f aca="true" t="shared" si="7" ref="D58:D72">C58*B58</f>
        <v>0</v>
      </c>
      <c r="E58" s="6"/>
      <c r="F58" s="48"/>
      <c r="G58" s="3" t="s">
        <v>0</v>
      </c>
      <c r="H58" s="11" t="s">
        <v>1</v>
      </c>
      <c r="I58" s="3" t="s">
        <v>3</v>
      </c>
      <c r="J58" s="49" t="s">
        <v>14</v>
      </c>
      <c r="K58" s="12"/>
    </row>
    <row r="59" spans="1:11" ht="12.75">
      <c r="A59" s="25" t="s">
        <v>49</v>
      </c>
      <c r="B59" s="5">
        <v>0</v>
      </c>
      <c r="C59" s="24">
        <v>0</v>
      </c>
      <c r="D59" s="50">
        <f t="shared" si="7"/>
        <v>0</v>
      </c>
      <c r="E59" s="41"/>
      <c r="F59" s="10"/>
      <c r="G59" s="82" t="s">
        <v>51</v>
      </c>
      <c r="H59" s="80">
        <v>0</v>
      </c>
      <c r="I59" s="80">
        <v>0</v>
      </c>
      <c r="J59" s="85">
        <f>H59*I59</f>
        <v>0</v>
      </c>
      <c r="K59" s="12"/>
    </row>
    <row r="60" spans="1:11" ht="12.75">
      <c r="A60" s="25"/>
      <c r="B60" s="5"/>
      <c r="C60" s="24"/>
      <c r="D60" s="50">
        <f t="shared" si="7"/>
        <v>0</v>
      </c>
      <c r="E60" s="41"/>
      <c r="F60" s="10"/>
      <c r="G60" s="82"/>
      <c r="H60" s="80"/>
      <c r="I60" s="80"/>
      <c r="J60" s="85">
        <f>H60*I60</f>
        <v>0</v>
      </c>
      <c r="K60" s="12"/>
    </row>
    <row r="61" spans="1:11" ht="12.75">
      <c r="A61" s="25"/>
      <c r="B61" s="2"/>
      <c r="C61" s="24"/>
      <c r="D61" s="50">
        <f t="shared" si="7"/>
        <v>0</v>
      </c>
      <c r="E61" s="41"/>
      <c r="F61" s="10"/>
      <c r="G61" s="55"/>
      <c r="H61" s="53"/>
      <c r="I61" s="53"/>
      <c r="J61" s="57">
        <f>H61*I61</f>
        <v>0</v>
      </c>
      <c r="K61" s="12"/>
    </row>
    <row r="62" spans="1:11" ht="12.75">
      <c r="A62" s="25"/>
      <c r="B62" s="2"/>
      <c r="C62" s="2"/>
      <c r="D62" s="50">
        <f t="shared" si="7"/>
        <v>0</v>
      </c>
      <c r="E62" s="6"/>
      <c r="F62" s="27"/>
      <c r="G62" s="72"/>
      <c r="H62" s="53"/>
      <c r="I62" s="53"/>
      <c r="J62" s="57">
        <f>H62*I62</f>
        <v>0</v>
      </c>
      <c r="K62" s="12"/>
    </row>
    <row r="63" spans="1:11" ht="12.75" customHeight="1">
      <c r="A63" s="25"/>
      <c r="B63" s="2"/>
      <c r="C63" s="2"/>
      <c r="D63" s="50">
        <f t="shared" si="7"/>
        <v>0</v>
      </c>
      <c r="E63" s="28"/>
      <c r="F63" s="28"/>
      <c r="G63" s="137" t="s">
        <v>14</v>
      </c>
      <c r="H63" s="138"/>
      <c r="I63" s="139"/>
      <c r="J63" s="44">
        <f>SUM(J59:J62)</f>
        <v>0</v>
      </c>
      <c r="K63" s="12"/>
    </row>
    <row r="64" spans="1:11" ht="12.75">
      <c r="A64" s="25"/>
      <c r="B64" s="2"/>
      <c r="C64" s="24"/>
      <c r="D64" s="50">
        <f t="shared" si="7"/>
        <v>0</v>
      </c>
      <c r="E64" s="42"/>
      <c r="F64" s="29"/>
      <c r="G64" s="140" t="s">
        <v>17</v>
      </c>
      <c r="H64" s="140"/>
      <c r="I64" s="110">
        <f>J63+J56+J31+D31+D40+D50+D53</f>
        <v>114</v>
      </c>
      <c r="J64" s="111"/>
      <c r="K64" s="12"/>
    </row>
    <row r="65" spans="1:11" ht="12.75" customHeight="1">
      <c r="A65" s="4"/>
      <c r="B65" s="5"/>
      <c r="C65" s="2"/>
      <c r="D65" s="50">
        <f t="shared" si="7"/>
        <v>0</v>
      </c>
      <c r="E65" s="28"/>
      <c r="F65" s="29"/>
      <c r="G65" s="141"/>
      <c r="H65" s="141"/>
      <c r="I65" s="112"/>
      <c r="J65" s="113"/>
      <c r="K65" s="12"/>
    </row>
    <row r="66" spans="1:11" ht="12.75">
      <c r="A66" s="4"/>
      <c r="B66" s="5"/>
      <c r="C66" s="2"/>
      <c r="D66" s="50">
        <f t="shared" si="7"/>
        <v>0</v>
      </c>
      <c r="E66" s="42"/>
      <c r="F66" s="27"/>
      <c r="G66" s="142"/>
      <c r="H66" s="142"/>
      <c r="I66" s="114"/>
      <c r="J66" s="115"/>
      <c r="K66" s="12"/>
    </row>
    <row r="67" spans="1:11" ht="12.75">
      <c r="A67" s="4"/>
      <c r="B67" s="25"/>
      <c r="C67" s="2"/>
      <c r="D67" s="50">
        <f t="shared" si="7"/>
        <v>0</v>
      </c>
      <c r="E67" s="28"/>
      <c r="F67" s="27"/>
      <c r="G67" s="143" t="s">
        <v>18</v>
      </c>
      <c r="H67" s="143"/>
      <c r="I67" s="154">
        <f>I64/A5</f>
        <v>0.0876923076923077</v>
      </c>
      <c r="J67" s="155"/>
      <c r="K67" s="12"/>
    </row>
    <row r="68" spans="1:10" ht="12.75">
      <c r="A68" s="4"/>
      <c r="B68" s="25"/>
      <c r="C68" s="2"/>
      <c r="D68" s="50">
        <f t="shared" si="7"/>
        <v>0</v>
      </c>
      <c r="E68" s="28"/>
      <c r="F68" s="27"/>
      <c r="G68" s="125" t="s">
        <v>13</v>
      </c>
      <c r="H68" s="126"/>
      <c r="I68" s="126"/>
      <c r="J68" s="127"/>
    </row>
    <row r="69" spans="1:10" ht="12.75">
      <c r="A69" s="4"/>
      <c r="B69" s="25"/>
      <c r="C69" s="2"/>
      <c r="D69" s="50">
        <f t="shared" si="7"/>
        <v>0</v>
      </c>
      <c r="E69" s="28"/>
      <c r="F69" s="27"/>
      <c r="G69" s="128"/>
      <c r="H69" s="129"/>
      <c r="I69" s="129"/>
      <c r="J69" s="130"/>
    </row>
    <row r="70" spans="1:10" ht="12.75">
      <c r="A70" s="4"/>
      <c r="B70" s="25"/>
      <c r="C70" s="2"/>
      <c r="D70" s="50">
        <f t="shared" si="7"/>
        <v>0</v>
      </c>
      <c r="E70" s="28"/>
      <c r="F70" s="30"/>
      <c r="G70" s="151"/>
      <c r="H70" s="152"/>
      <c r="I70" s="152"/>
      <c r="J70" s="153"/>
    </row>
    <row r="71" spans="1:10" ht="12.75">
      <c r="A71" s="4"/>
      <c r="B71" s="25"/>
      <c r="C71" s="2"/>
      <c r="D71" s="50">
        <f t="shared" si="7"/>
        <v>0</v>
      </c>
      <c r="E71" s="28"/>
      <c r="F71" s="28"/>
      <c r="G71" s="132"/>
      <c r="H71" s="132"/>
      <c r="I71" s="132"/>
      <c r="J71" s="133"/>
    </row>
    <row r="72" spans="1:10" ht="12.75">
      <c r="A72" s="4"/>
      <c r="B72" s="25"/>
      <c r="C72" s="2"/>
      <c r="D72" s="50">
        <f t="shared" si="7"/>
        <v>0</v>
      </c>
      <c r="E72" s="28"/>
      <c r="F72" s="28"/>
      <c r="G72" s="125"/>
      <c r="H72" s="126"/>
      <c r="I72" s="126"/>
      <c r="J72" s="127"/>
    </row>
    <row r="73" spans="1:10" ht="12.75">
      <c r="A73" s="134" t="s">
        <v>14</v>
      </c>
      <c r="B73" s="138"/>
      <c r="C73" s="139"/>
      <c r="D73" s="68">
        <f>SUM(D57:D66)</f>
        <v>0</v>
      </c>
      <c r="E73" s="6"/>
      <c r="F73" s="28"/>
      <c r="G73" s="128"/>
      <c r="H73" s="129"/>
      <c r="I73" s="129"/>
      <c r="J73" s="130"/>
    </row>
    <row r="74" spans="1:10" ht="9" customHeight="1" hidden="1">
      <c r="A74" s="16"/>
      <c r="B74" s="25"/>
      <c r="C74" s="20"/>
      <c r="D74" s="20"/>
      <c r="E74" s="6"/>
      <c r="F74" s="28"/>
      <c r="G74" s="128"/>
      <c r="H74" s="129"/>
      <c r="I74" s="129"/>
      <c r="J74" s="130"/>
    </row>
    <row r="75" spans="1:10" ht="12.75" hidden="1">
      <c r="A75" s="12"/>
      <c r="B75" s="17"/>
      <c r="C75" s="6"/>
      <c r="D75" s="6"/>
      <c r="E75" s="6"/>
      <c r="F75" s="28"/>
      <c r="G75" s="128"/>
      <c r="H75" s="129"/>
      <c r="I75" s="129"/>
      <c r="J75" s="130"/>
    </row>
    <row r="76" spans="1:10" ht="13.5" thickBot="1">
      <c r="A76" s="144" t="s">
        <v>26</v>
      </c>
      <c r="B76" s="144"/>
      <c r="C76" s="144"/>
      <c r="D76" s="144"/>
      <c r="E76" s="6"/>
      <c r="F76" s="28"/>
      <c r="G76" s="58"/>
      <c r="H76" s="58"/>
      <c r="I76" s="58"/>
      <c r="J76" s="58"/>
    </row>
    <row r="77" spans="1:10" ht="39" thickBot="1">
      <c r="A77" s="60" t="s">
        <v>22</v>
      </c>
      <c r="B77" s="60" t="s">
        <v>23</v>
      </c>
      <c r="C77" s="60" t="s">
        <v>24</v>
      </c>
      <c r="D77" s="60" t="s">
        <v>25</v>
      </c>
      <c r="E77" s="28"/>
      <c r="H77" s="13"/>
      <c r="I77" s="13"/>
      <c r="J77" s="13"/>
    </row>
    <row r="78" spans="1:10" ht="13.5" thickBot="1">
      <c r="A78" s="59">
        <f>SUM(B25:B30,H25:H30,B37:B39,B46:B49)</f>
        <v>0</v>
      </c>
      <c r="B78" s="59">
        <f>SUM(H61:H62)</f>
        <v>0</v>
      </c>
      <c r="C78" s="61">
        <f>SUM(D25:D30,J25:J30,D46:D49,D37:D39)</f>
        <v>0</v>
      </c>
      <c r="D78" s="62">
        <f>SUM(J61:J62)</f>
        <v>0</v>
      </c>
      <c r="E78" s="30"/>
      <c r="H78" s="19"/>
      <c r="I78" s="19"/>
      <c r="J78" s="19"/>
    </row>
    <row r="79" spans="1:10" ht="12.75">
      <c r="A79" s="19"/>
      <c r="B79" s="19"/>
      <c r="C79" s="19"/>
      <c r="D79" s="30"/>
      <c r="E79" s="30"/>
      <c r="F79" s="30"/>
      <c r="G79" s="19"/>
      <c r="H79" s="19"/>
      <c r="I79" s="19"/>
      <c r="J79" s="19"/>
    </row>
    <row r="80" spans="1:10" ht="12.75">
      <c r="A80" s="19"/>
      <c r="B80" s="19"/>
      <c r="C80" s="19"/>
      <c r="D80" s="19"/>
      <c r="E80" s="19"/>
      <c r="F80" s="19"/>
      <c r="G80" s="19"/>
      <c r="H80" s="19"/>
      <c r="I80" s="19"/>
      <c r="J80" s="19"/>
    </row>
    <row r="81" spans="1:10" ht="13.5" thickBot="1">
      <c r="A81" s="144" t="s">
        <v>32</v>
      </c>
      <c r="B81" s="144"/>
      <c r="C81" s="144"/>
      <c r="D81" s="144"/>
      <c r="E81" s="19"/>
      <c r="F81" s="19"/>
      <c r="G81" s="19"/>
      <c r="H81" s="19"/>
      <c r="I81" s="19"/>
      <c r="J81" s="19"/>
    </row>
    <row r="82" spans="1:4" ht="51.75" thickBot="1">
      <c r="A82" s="63" t="s">
        <v>30</v>
      </c>
      <c r="B82" s="63" t="s">
        <v>35</v>
      </c>
      <c r="C82" s="63" t="s">
        <v>31</v>
      </c>
      <c r="D82" s="63" t="s">
        <v>35</v>
      </c>
    </row>
    <row r="83" spans="1:4" ht="13.5" thickBot="1">
      <c r="A83" s="64">
        <f>SUM(B9:B15,B54,B43:B45,H22:H24)</f>
        <v>70</v>
      </c>
      <c r="B83" s="64" t="s">
        <v>35</v>
      </c>
      <c r="C83" s="65">
        <f>SUM(D9:D15,D43:D45,D53,J22:J24)</f>
        <v>114</v>
      </c>
      <c r="D83" s="66" t="s">
        <v>35</v>
      </c>
    </row>
    <row r="86" spans="1:4" ht="13.5" thickBot="1">
      <c r="A86" s="144" t="s">
        <v>33</v>
      </c>
      <c r="B86" s="144"/>
      <c r="C86" s="144"/>
      <c r="D86" s="144"/>
    </row>
    <row r="87" spans="1:4" ht="51.75" thickBot="1">
      <c r="A87" s="81" t="s">
        <v>34</v>
      </c>
      <c r="B87" s="81" t="s">
        <v>27</v>
      </c>
      <c r="C87" s="81" t="s">
        <v>36</v>
      </c>
      <c r="D87" s="81" t="s">
        <v>28</v>
      </c>
    </row>
    <row r="88" spans="1:4" ht="13.5" thickBot="1">
      <c r="A88" s="64">
        <f>SUM(B16:B24,B34:B36,H9:H21)</f>
        <v>0</v>
      </c>
      <c r="B88" s="64">
        <f>SUM(H59:H60)</f>
        <v>0</v>
      </c>
      <c r="C88" s="65">
        <f>SUM(D16:D24,J9:J21,D34:D36)</f>
        <v>0</v>
      </c>
      <c r="D88" s="66">
        <f>SUM(J59:J60)</f>
        <v>0</v>
      </c>
    </row>
  </sheetData>
  <sheetProtection/>
  <mergeCells count="36">
    <mergeCell ref="A40:C40"/>
    <mergeCell ref="G68:J70"/>
    <mergeCell ref="A31:C31"/>
    <mergeCell ref="G31:I31"/>
    <mergeCell ref="I67:J67"/>
    <mergeCell ref="G57:J57"/>
    <mergeCell ref="A86:D86"/>
    <mergeCell ref="L7:O7"/>
    <mergeCell ref="A32:D32"/>
    <mergeCell ref="G32:J32"/>
    <mergeCell ref="A50:C50"/>
    <mergeCell ref="A7:D7"/>
    <mergeCell ref="A76:D76"/>
    <mergeCell ref="A81:D81"/>
    <mergeCell ref="G7:J7"/>
    <mergeCell ref="A51:D51"/>
    <mergeCell ref="G72:J75"/>
    <mergeCell ref="A2:C2"/>
    <mergeCell ref="G71:J71"/>
    <mergeCell ref="A41:D41"/>
    <mergeCell ref="F56:I56"/>
    <mergeCell ref="G63:I63"/>
    <mergeCell ref="A55:D55"/>
    <mergeCell ref="G64:H66"/>
    <mergeCell ref="A73:C73"/>
    <mergeCell ref="G67:H67"/>
    <mergeCell ref="D1:J1"/>
    <mergeCell ref="A6:J6"/>
    <mergeCell ref="D2:H2"/>
    <mergeCell ref="B3:J3"/>
    <mergeCell ref="I64:J66"/>
    <mergeCell ref="A1:C1"/>
    <mergeCell ref="I4:J4"/>
    <mergeCell ref="I5:J5"/>
    <mergeCell ref="E4:F4"/>
    <mergeCell ref="E5:F5"/>
  </mergeCells>
  <printOptions/>
  <pageMargins left="0.6" right="0.57" top="0.26" bottom="0.5" header="0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Câmara Municipal de Torres Vedras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Martins</dc:creator>
  <cp:keywords/>
  <dc:description/>
  <cp:lastModifiedBy>Inês Morais</cp:lastModifiedBy>
  <cp:lastPrinted>2010-10-20T15:05:33Z</cp:lastPrinted>
  <dcterms:created xsi:type="dcterms:W3CDTF">2006-10-09T13:48:14Z</dcterms:created>
  <dcterms:modified xsi:type="dcterms:W3CDTF">2021-04-15T14:50:23Z</dcterms:modified>
  <cp:category/>
  <cp:version/>
  <cp:contentType/>
  <cp:contentStatus/>
</cp:coreProperties>
</file>